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7235" windowHeight="113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2" i="1" l="1"/>
  <c r="G22" i="1" s="1"/>
  <c r="D21" i="1"/>
  <c r="G21" i="1" s="1"/>
  <c r="D20" i="1"/>
  <c r="G20" i="1" s="1"/>
  <c r="D19" i="1"/>
  <c r="G19" i="1" s="1"/>
  <c r="D18" i="1"/>
  <c r="G24" i="1" l="1"/>
  <c r="G18" i="1"/>
  <c r="D24" i="1"/>
  <c r="D5" i="1"/>
  <c r="D4" i="1"/>
  <c r="D7" i="1" s="1"/>
  <c r="G5" i="1" l="1"/>
  <c r="G4" i="1"/>
  <c r="G7" i="1" s="1"/>
</calcChain>
</file>

<file path=xl/sharedStrings.xml><?xml version="1.0" encoding="utf-8"?>
<sst xmlns="http://schemas.openxmlformats.org/spreadsheetml/2006/main" count="32" uniqueCount="20">
  <si>
    <t>RW#</t>
  </si>
  <si>
    <t>Area (ha)</t>
  </si>
  <si>
    <t>Length (m)</t>
  </si>
  <si>
    <t>Width (m)</t>
  </si>
  <si>
    <t>Total Volume (m3)</t>
  </si>
  <si>
    <t>Totals</t>
  </si>
  <si>
    <t>A56030 RW Volume Calculation</t>
  </si>
  <si>
    <t>Timber Type</t>
  </si>
  <si>
    <t>m3/ha</t>
  </si>
  <si>
    <t>III</t>
  </si>
  <si>
    <t>A56030 Decked Volume Calculation</t>
  </si>
  <si>
    <t>Decked#</t>
  </si>
  <si>
    <t>I</t>
  </si>
  <si>
    <t>Block 1</t>
  </si>
  <si>
    <t>Block 2</t>
  </si>
  <si>
    <t>Block 3</t>
  </si>
  <si>
    <t>Block 4</t>
  </si>
  <si>
    <t>IV</t>
  </si>
  <si>
    <t>V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</si>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</sst>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0" fillId="0" borderId="0" xfId="0" applyNumberFormat="1"/>
    <xf numFmtId="1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25" sqref="F25"/>
    </sheetView>
  </sheetViews>
  <sheetFormatPr defaultRowHeight="15" x14ac:dyDescent="0.25"/>
  <cols>
    <col min="2" max="2" width="11.28515625" customWidth="1"/>
    <col min="3" max="3" width="12" customWidth="1"/>
    <col min="4" max="4" width="11.7109375" customWidth="1"/>
    <col min="5" max="5" width="11.7109375" style="5" customWidth="1"/>
    <col min="6" max="6" width="12.7109375" customWidth="1"/>
    <col min="7" max="7" width="18.85546875" customWidth="1"/>
  </cols>
  <sheetData>
    <row r="1" spans="1:9" x14ac:dyDescent="0.25">
      <c r="A1" s="1" t="s">
        <v>6</v>
      </c>
    </row>
    <row r="3" spans="1:9" x14ac:dyDescent="0.25">
      <c r="A3" s="4" t="s">
        <v>0</v>
      </c>
      <c r="B3" s="4" t="s">
        <v>2</v>
      </c>
      <c r="C3" s="4" t="s">
        <v>3</v>
      </c>
      <c r="D3" s="4" t="s">
        <v>1</v>
      </c>
      <c r="E3" s="4" t="s">
        <v>7</v>
      </c>
      <c r="F3" s="4" t="s">
        <v>8</v>
      </c>
      <c r="G3" s="4" t="s">
        <v>4</v>
      </c>
    </row>
    <row r="4" spans="1:9" x14ac:dyDescent="0.25">
      <c r="A4">
        <v>1</v>
      </c>
      <c r="B4">
        <v>64</v>
      </c>
      <c r="C4">
        <v>20</v>
      </c>
      <c r="D4" s="6">
        <f>B4*C4/10000</f>
        <v>0.128</v>
      </c>
      <c r="E4" s="5" t="s">
        <v>9</v>
      </c>
      <c r="F4">
        <v>216</v>
      </c>
      <c r="G4" s="2">
        <f>D4*F4</f>
        <v>27.648</v>
      </c>
      <c r="I4" t="s">
        <v>13</v>
      </c>
    </row>
    <row r="5" spans="1:9" x14ac:dyDescent="0.25">
      <c r="A5">
        <v>2</v>
      </c>
      <c r="B5">
        <v>164</v>
      </c>
      <c r="C5">
        <v>20</v>
      </c>
      <c r="D5" s="6">
        <f t="shared" ref="D5" si="0">B5*C5/10000</f>
        <v>0.32800000000000001</v>
      </c>
      <c r="E5" s="5" t="s">
        <v>19</v>
      </c>
      <c r="F5">
        <v>244</v>
      </c>
      <c r="G5" s="2">
        <f t="shared" ref="G5" si="1">D5*F5</f>
        <v>80.031999999999996</v>
      </c>
      <c r="I5" t="s">
        <v>16</v>
      </c>
    </row>
    <row r="6" spans="1:9" x14ac:dyDescent="0.25">
      <c r="D6" s="6"/>
      <c r="G6" s="2"/>
    </row>
    <row r="7" spans="1:9" x14ac:dyDescent="0.25">
      <c r="A7" s="1" t="s">
        <v>5</v>
      </c>
      <c r="D7" s="7">
        <f>SUM(D4:D5)</f>
        <v>0.45600000000000002</v>
      </c>
      <c r="E7" s="4"/>
      <c r="F7" s="1"/>
      <c r="G7" s="3">
        <f>SUM(G4:G5)</f>
        <v>107.67999999999999</v>
      </c>
    </row>
    <row r="8" spans="1:9" x14ac:dyDescent="0.25">
      <c r="D8" s="6"/>
      <c r="G8" s="2"/>
    </row>
    <row r="9" spans="1:9" x14ac:dyDescent="0.25">
      <c r="D9" s="6"/>
      <c r="G9" s="2"/>
    </row>
    <row r="11" spans="1:9" x14ac:dyDescent="0.25">
      <c r="A11" s="1"/>
      <c r="D11" s="1"/>
      <c r="E11" s="4"/>
      <c r="F11" s="1"/>
      <c r="G11" s="3"/>
    </row>
    <row r="12" spans="1:9" x14ac:dyDescent="0.25">
      <c r="A12" s="1"/>
      <c r="D12" s="1"/>
      <c r="E12" s="4"/>
      <c r="F12" s="1"/>
      <c r="G12" s="3"/>
    </row>
    <row r="13" spans="1:9" x14ac:dyDescent="0.25">
      <c r="A13" s="1"/>
      <c r="D13" s="1"/>
      <c r="E13" s="4"/>
      <c r="F13" s="1"/>
      <c r="G13" s="3"/>
    </row>
    <row r="14" spans="1:9" x14ac:dyDescent="0.25">
      <c r="G14" s="2"/>
    </row>
    <row r="15" spans="1:9" x14ac:dyDescent="0.25">
      <c r="A15" s="1" t="s">
        <v>10</v>
      </c>
    </row>
    <row r="17" spans="1:9" x14ac:dyDescent="0.25">
      <c r="A17" s="4" t="s">
        <v>11</v>
      </c>
      <c r="B17" s="4" t="s">
        <v>2</v>
      </c>
      <c r="C17" s="4" t="s">
        <v>3</v>
      </c>
      <c r="D17" s="4" t="s">
        <v>1</v>
      </c>
      <c r="E17" s="4" t="s">
        <v>7</v>
      </c>
      <c r="F17" s="4" t="s">
        <v>8</v>
      </c>
      <c r="G17" s="4" t="s">
        <v>4</v>
      </c>
    </row>
    <row r="18" spans="1:9" x14ac:dyDescent="0.25">
      <c r="A18">
        <v>1</v>
      </c>
      <c r="B18">
        <v>436</v>
      </c>
      <c r="C18">
        <v>20</v>
      </c>
      <c r="D18" s="6">
        <f>B18*C18/10000</f>
        <v>0.872</v>
      </c>
      <c r="E18" s="5" t="s">
        <v>9</v>
      </c>
      <c r="F18">
        <v>216</v>
      </c>
      <c r="G18" s="2">
        <f>D18*F18</f>
        <v>188.352</v>
      </c>
      <c r="I18" t="s">
        <v>13</v>
      </c>
    </row>
    <row r="19" spans="1:9" x14ac:dyDescent="0.25">
      <c r="A19">
        <v>2</v>
      </c>
      <c r="B19">
        <v>1021</v>
      </c>
      <c r="C19">
        <v>20</v>
      </c>
      <c r="D19" s="6">
        <f t="shared" ref="D19:D22" si="2">B19*C19/10000</f>
        <v>2.0419999999999998</v>
      </c>
      <c r="E19" s="5" t="s">
        <v>12</v>
      </c>
      <c r="F19">
        <v>184</v>
      </c>
      <c r="G19" s="2">
        <f t="shared" ref="G19:G22" si="3">D19*F19</f>
        <v>375.72799999999995</v>
      </c>
      <c r="I19" t="s">
        <v>14</v>
      </c>
    </row>
    <row r="20" spans="1:9" x14ac:dyDescent="0.25">
      <c r="A20">
        <v>3</v>
      </c>
      <c r="B20">
        <v>1031</v>
      </c>
      <c r="C20">
        <v>20</v>
      </c>
      <c r="D20" s="6">
        <f t="shared" si="2"/>
        <v>2.0619999999999998</v>
      </c>
      <c r="E20" s="5" t="s">
        <v>12</v>
      </c>
      <c r="F20">
        <v>184</v>
      </c>
      <c r="G20" s="2">
        <f t="shared" si="3"/>
        <v>379.40799999999996</v>
      </c>
      <c r="I20" t="s">
        <v>14</v>
      </c>
    </row>
    <row r="21" spans="1:9" x14ac:dyDescent="0.25">
      <c r="A21">
        <v>4</v>
      </c>
      <c r="B21">
        <v>984</v>
      </c>
      <c r="C21">
        <v>20</v>
      </c>
      <c r="D21" s="6">
        <f t="shared" si="2"/>
        <v>1.968</v>
      </c>
      <c r="E21" s="5" t="s">
        <v>17</v>
      </c>
      <c r="F21">
        <v>462</v>
      </c>
      <c r="G21" s="2">
        <f t="shared" si="3"/>
        <v>909.21600000000001</v>
      </c>
      <c r="I21" t="s">
        <v>15</v>
      </c>
    </row>
    <row r="22" spans="1:9" x14ac:dyDescent="0.25">
      <c r="A22">
        <v>5</v>
      </c>
      <c r="B22">
        <v>380</v>
      </c>
      <c r="C22">
        <v>20</v>
      </c>
      <c r="D22" s="6">
        <f t="shared" si="2"/>
        <v>0.76</v>
      </c>
      <c r="E22" s="5" t="s">
        <v>18</v>
      </c>
      <c r="F22">
        <v>341</v>
      </c>
      <c r="G22" s="2">
        <f t="shared" si="3"/>
        <v>259.16000000000003</v>
      </c>
      <c r="I22" t="s">
        <v>16</v>
      </c>
    </row>
    <row r="23" spans="1:9" x14ac:dyDescent="0.25">
      <c r="D23" s="6"/>
    </row>
    <row r="24" spans="1:9" x14ac:dyDescent="0.25">
      <c r="A24" s="1" t="s">
        <v>5</v>
      </c>
      <c r="D24" s="7">
        <f>SUM(D18:D22)</f>
        <v>7.7039999999999988</v>
      </c>
      <c r="E24" s="4"/>
      <c r="F24" s="1"/>
      <c r="G24" s="3">
        <f>SUM(G18:G23)</f>
        <v>2111.8639999999996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Hafer, Stephen FLNR:EX</dc:creator>
  <cp:lastModifiedBy>Hafer, Stephen FLNR:EX</cp:lastModifiedBy>
  <dcterms:created xsi:type="dcterms:W3CDTF">2015-03-19T19:59:46Z</dcterms:created>
  <dcterms:modified xsi:type="dcterms:W3CDTF">2017-01-16T23:10:22Z</dcterms:modified>
</cp:coreProperties>
</file>